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5427"/>
  <workbookPr defaultThemeVersion="124226"/>
  <mc:AlternateContent xmlns:mc="http://schemas.openxmlformats.org/markup-compatibility/2006">
    <mc:Choice Requires="x15">
      <x15ac:absPath xmlns:x15ac="http://schemas.microsoft.com/office/spreadsheetml/2010/11/ac" url="D:\Equidius Research\Recommendation\2025\Apr 25\"/>
    </mc:Choice>
  </mc:AlternateContent>
  <xr:revisionPtr revIDLastSave="0" documentId="13_ncr:1_{8FFF845D-EF0F-4F55-BC65-F71B55B067A6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Apr-25" sheetId="1" r:id="rId1"/>
    <sheet name="Gaup" sheetId="2" state="hidden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K14" i="1" l="1"/>
  <c r="K13" i="1"/>
  <c r="K17" i="1" l="1"/>
</calcChain>
</file>

<file path=xl/sharedStrings.xml><?xml version="1.0" encoding="utf-8"?>
<sst xmlns="http://schemas.openxmlformats.org/spreadsheetml/2006/main" count="73" uniqueCount="51">
  <si>
    <t>Date</t>
  </si>
  <si>
    <t>SCRIP CODE</t>
  </si>
  <si>
    <t xml:space="preserve">Buy / Sell </t>
  </si>
  <si>
    <t>TIME</t>
  </si>
  <si>
    <t>Accumu</t>
  </si>
  <si>
    <t xml:space="preserve">Entry </t>
  </si>
  <si>
    <t>Target</t>
  </si>
  <si>
    <t>Stop Loss</t>
  </si>
  <si>
    <t>Qty</t>
  </si>
  <si>
    <t>LTP</t>
  </si>
  <si>
    <t>Profit / Loss</t>
  </si>
  <si>
    <t>Remarks</t>
  </si>
  <si>
    <t>Closing Date</t>
  </si>
  <si>
    <t>TOTAL</t>
  </si>
  <si>
    <t>Profit</t>
  </si>
  <si>
    <t>EQUIDIUS RESEARCH RECOMMENDATION JUNE 2020 (SEBI NO INH200007016)</t>
  </si>
  <si>
    <t>BUY</t>
  </si>
  <si>
    <t>08.06.2020</t>
  </si>
  <si>
    <t>PFC</t>
  </si>
  <si>
    <t>TATAMOTORS</t>
  </si>
  <si>
    <t>HEG</t>
  </si>
  <si>
    <t>88/90</t>
  </si>
  <si>
    <t>110/103</t>
  </si>
  <si>
    <t>116/123</t>
  </si>
  <si>
    <t>958/932</t>
  </si>
  <si>
    <t>Gap Up Open  @87.7</t>
  </si>
  <si>
    <t>Gap Up Open @114</t>
  </si>
  <si>
    <t>Gap Up Open @977</t>
  </si>
  <si>
    <t>09.06.2020</t>
  </si>
  <si>
    <t>IBHOUSING</t>
  </si>
  <si>
    <t>158/164</t>
  </si>
  <si>
    <t>Gap Up Open @155</t>
  </si>
  <si>
    <t>Book 50%</t>
  </si>
  <si>
    <t>1st TGT Completed</t>
  </si>
  <si>
    <t>Both TGT's Completed</t>
  </si>
  <si>
    <t>19.03.2025</t>
  </si>
  <si>
    <t>BDL</t>
  </si>
  <si>
    <t>1166/1102</t>
  </si>
  <si>
    <t>1248/1332</t>
  </si>
  <si>
    <t>20.03.2025</t>
  </si>
  <si>
    <t>Qty (88) 1248</t>
  </si>
  <si>
    <t>20.03.2025 (03:12 PM)</t>
  </si>
  <si>
    <t>21.03.2025</t>
  </si>
  <si>
    <t>KALYANKJIL</t>
  </si>
  <si>
    <t>480/442</t>
  </si>
  <si>
    <t>516/564</t>
  </si>
  <si>
    <t>Qty (88) 1332</t>
  </si>
  <si>
    <t>24.03.2025 (09:35 AM)</t>
  </si>
  <si>
    <t>EQUIDIUS RESEARCH RECOMMENDATION April 2025 (SEBI NO INH200007016)</t>
  </si>
  <si>
    <t>Qty (217) 516</t>
  </si>
  <si>
    <t>02.03.2025 (03:12 PM)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</si>
</sst>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b/>
      <sz val="1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24"/>
      <color theme="1"/>
      <name val="Calibri"/>
      <family val="2"/>
      <scheme val="minor"/>
    </font>
    <font>
      <sz val="11"/>
      <color rgb="FF00B050"/>
      <name val="Calibri"/>
      <family val="2"/>
      <scheme val="minor"/>
    </font>
    <font>
      <b/>
      <sz val="11"/>
      <color rgb="FF00B05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3" tint="0.59999389629810485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4">
    <xf numFmtId="0" fontId="0" fillId="0" borderId="0" xfId="0"/>
    <xf numFmtId="0" fontId="0" fillId="2" borderId="1" xfId="0" applyFill="1" applyBorder="1" applyAlignment="1">
      <alignment horizontal="center"/>
    </xf>
    <xf numFmtId="0" fontId="2" fillId="2" borderId="1" xfId="0" applyFont="1" applyFill="1" applyBorder="1" applyAlignment="1">
      <alignment horizontal="center"/>
    </xf>
    <xf numFmtId="0" fontId="1" fillId="2" borderId="1" xfId="0" applyFont="1" applyFill="1" applyBorder="1" applyAlignment="1">
      <alignment horizontal="center"/>
    </xf>
    <xf numFmtId="18" fontId="3" fillId="2" borderId="1" xfId="0" applyNumberFormat="1" applyFont="1" applyFill="1" applyBorder="1" applyAlignment="1">
      <alignment horizontal="center"/>
    </xf>
    <xf numFmtId="0" fontId="4" fillId="3" borderId="1" xfId="0" applyFont="1" applyFill="1" applyBorder="1" applyAlignment="1">
      <alignment horizontal="center"/>
    </xf>
    <xf numFmtId="1" fontId="5" fillId="3" borderId="4" xfId="0" applyNumberFormat="1" applyFont="1" applyFill="1" applyBorder="1" applyAlignment="1">
      <alignment horizontal="center"/>
    </xf>
    <xf numFmtId="0" fontId="6" fillId="2" borderId="1" xfId="0" applyFont="1" applyFill="1" applyBorder="1" applyAlignment="1">
      <alignment horizontal="center"/>
    </xf>
    <xf numFmtId="0" fontId="7" fillId="2" borderId="1" xfId="0" applyFont="1" applyFill="1" applyBorder="1" applyAlignment="1">
      <alignment horizontal="center"/>
    </xf>
    <xf numFmtId="0" fontId="7" fillId="2" borderId="2" xfId="0" applyFont="1" applyFill="1" applyBorder="1" applyAlignment="1">
      <alignment horizontal="center"/>
    </xf>
    <xf numFmtId="0" fontId="6" fillId="2" borderId="6" xfId="0" applyFont="1" applyFill="1" applyBorder="1" applyAlignment="1">
      <alignment horizontal="center"/>
    </xf>
    <xf numFmtId="14" fontId="0" fillId="2" borderId="1" xfId="0" applyNumberFormat="1" applyFill="1" applyBorder="1" applyAlignment="1">
      <alignment horizontal="center"/>
    </xf>
    <xf numFmtId="0" fontId="4" fillId="3" borderId="1" xfId="0" applyFont="1" applyFill="1" applyBorder="1" applyAlignment="1">
      <alignment horizontal="center"/>
    </xf>
    <xf numFmtId="0" fontId="5" fillId="3" borderId="3" xfId="0" applyFont="1" applyFill="1" applyBorder="1" applyAlignment="1">
      <alignment horizontal="center"/>
    </xf>
    <xf numFmtId="0" fontId="5" fillId="3" borderId="4" xfId="0" applyFont="1" applyFill="1" applyBorder="1" applyAlignment="1">
      <alignment horizontal="center"/>
    </xf>
    <xf numFmtId="0" fontId="5" fillId="3" borderId="5" xfId="0" applyFont="1" applyFill="1" applyBorder="1" applyAlignment="1">
      <alignment horizontal="center"/>
    </xf>
    <xf numFmtId="0" fontId="6" fillId="2" borderId="6" xfId="0" applyFont="1" applyFill="1" applyBorder="1" applyAlignment="1">
      <alignment horizontal="center"/>
    </xf>
    <xf numFmtId="0" fontId="6" fillId="2" borderId="8" xfId="0" applyFont="1" applyFill="1" applyBorder="1" applyAlignment="1">
      <alignment horizontal="center"/>
    </xf>
    <xf numFmtId="0" fontId="0" fillId="2" borderId="6" xfId="0" applyFill="1" applyBorder="1" applyAlignment="1">
      <alignment horizontal="center"/>
    </xf>
    <xf numFmtId="0" fontId="0" fillId="2" borderId="7" xfId="0" applyFill="1" applyBorder="1" applyAlignment="1">
      <alignment horizontal="center"/>
    </xf>
    <xf numFmtId="0" fontId="0" fillId="2" borderId="8" xfId="0" applyFill="1" applyBorder="1" applyAlignment="1">
      <alignment horizontal="center"/>
    </xf>
    <xf numFmtId="0" fontId="4" fillId="3" borderId="6" xfId="0" applyFont="1" applyFill="1" applyBorder="1" applyAlignment="1">
      <alignment horizontal="center"/>
    </xf>
    <xf numFmtId="0" fontId="4" fillId="3" borderId="7" xfId="0" applyFont="1" applyFill="1" applyBorder="1" applyAlignment="1">
      <alignment horizontal="center"/>
    </xf>
    <xf numFmtId="0" fontId="4" fillId="3" borderId="8" xfId="0" applyFont="1" applyFill="1" applyBorder="1" applyAlignment="1">
      <alignment horizontal="center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7620</xdr:rowOff>
    </xdr:from>
    <xdr:to>
      <xdr:col>7</xdr:col>
      <xdr:colOff>523875</xdr:colOff>
      <xdr:row>9</xdr:row>
      <xdr:rowOff>179070</xdr:rowOff>
    </xdr:to>
    <xdr:pic>
      <xdr:nvPicPr>
        <xdr:cNvPr id="1028" name="Picture 4">
          <a:extLst>
            <a:ext uri="{FF2B5EF4-FFF2-40B4-BE49-F238E27FC236}">
              <a16:creationId xmlns:a16="http://schemas.microsoft.com/office/drawing/2014/main" id="{00000000-0008-0000-0000-000004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7620"/>
          <a:ext cx="6261735" cy="1817370"/>
        </a:xfrm>
        <a:prstGeom prst="rect">
          <a:avLst/>
        </a:prstGeom>
        <a:noFill/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1:M17"/>
  <sheetViews>
    <sheetView showGridLines="0" tabSelected="1" topLeftCell="A4" workbookViewId="0">
      <selection activeCell="A16" sqref="A16"/>
    </sheetView>
  </sheetViews>
  <sheetFormatPr defaultRowHeight="14.4" x14ac:dyDescent="0.3"/>
  <cols>
    <col min="1" max="1" width="11.109375" customWidth="1"/>
    <col min="2" max="2" width="18.88671875" bestFit="1" customWidth="1"/>
    <col min="3" max="3" width="10.88671875" bestFit="1" customWidth="1"/>
    <col min="4" max="4" width="9.109375" bestFit="1" customWidth="1"/>
    <col min="5" max="5" width="11.88671875" bestFit="1" customWidth="1"/>
    <col min="6" max="6" width="9.88671875" customWidth="1"/>
    <col min="7" max="7" width="11.88671875" bestFit="1" customWidth="1"/>
    <col min="8" max="8" width="12.33203125" bestFit="1" customWidth="1"/>
    <col min="9" max="9" width="12" customWidth="1"/>
    <col min="10" max="10" width="15.109375" bestFit="1" customWidth="1"/>
    <col min="11" max="11" width="15.44140625" bestFit="1" customWidth="1"/>
    <col min="12" max="12" width="42.5546875" customWidth="1"/>
    <col min="13" max="13" width="20.44140625" bestFit="1" customWidth="1"/>
  </cols>
  <sheetData>
    <row r="11" spans="1:13" ht="15.6" x14ac:dyDescent="0.3">
      <c r="A11" s="12" t="s">
        <v>48</v>
      </c>
      <c r="B11" s="12"/>
      <c r="C11" s="12"/>
      <c r="D11" s="12"/>
      <c r="E11" s="12"/>
      <c r="F11" s="12"/>
      <c r="G11" s="12"/>
      <c r="H11" s="12"/>
      <c r="I11" s="12"/>
      <c r="J11" s="12"/>
      <c r="K11" s="12"/>
      <c r="L11" s="12"/>
      <c r="M11" s="12"/>
    </row>
    <row r="12" spans="1:13" ht="15.6" x14ac:dyDescent="0.3">
      <c r="A12" s="5" t="s">
        <v>0</v>
      </c>
      <c r="B12" s="5" t="s">
        <v>1</v>
      </c>
      <c r="C12" s="5" t="s">
        <v>2</v>
      </c>
      <c r="D12" s="5" t="s">
        <v>3</v>
      </c>
      <c r="E12" s="5" t="s">
        <v>4</v>
      </c>
      <c r="F12" s="5" t="s">
        <v>5</v>
      </c>
      <c r="G12" s="5" t="s">
        <v>6</v>
      </c>
      <c r="H12" s="5" t="s">
        <v>7</v>
      </c>
      <c r="I12" s="5" t="s">
        <v>8</v>
      </c>
      <c r="J12" s="5" t="s">
        <v>9</v>
      </c>
      <c r="K12" s="5" t="s">
        <v>10</v>
      </c>
      <c r="L12" s="5" t="s">
        <v>11</v>
      </c>
      <c r="M12" s="5" t="s">
        <v>12</v>
      </c>
    </row>
    <row r="13" spans="1:13" x14ac:dyDescent="0.3">
      <c r="A13" s="11" t="s">
        <v>35</v>
      </c>
      <c r="B13" s="1" t="s">
        <v>36</v>
      </c>
      <c r="C13" s="10" t="s">
        <v>16</v>
      </c>
      <c r="D13" s="4">
        <v>0.39999999999999997</v>
      </c>
      <c r="E13" s="2" t="s">
        <v>37</v>
      </c>
      <c r="F13" s="2">
        <v>1134</v>
      </c>
      <c r="G13" s="1" t="s">
        <v>38</v>
      </c>
      <c r="H13" s="1">
        <v>1084</v>
      </c>
      <c r="I13" s="1">
        <v>176</v>
      </c>
      <c r="J13" s="3" t="s">
        <v>40</v>
      </c>
      <c r="K13" s="9">
        <f>114*88</f>
        <v>10032</v>
      </c>
      <c r="L13" s="8" t="s">
        <v>33</v>
      </c>
      <c r="M13" s="8" t="s">
        <v>41</v>
      </c>
    </row>
    <row r="14" spans="1:13" x14ac:dyDescent="0.3">
      <c r="A14" s="11" t="s">
        <v>39</v>
      </c>
      <c r="B14" s="1" t="s">
        <v>36</v>
      </c>
      <c r="C14" s="16" t="s">
        <v>32</v>
      </c>
      <c r="D14" s="17"/>
      <c r="E14" s="2"/>
      <c r="F14" s="2"/>
      <c r="G14" s="1">
        <v>1332</v>
      </c>
      <c r="H14" s="1"/>
      <c r="I14" s="1"/>
      <c r="J14" s="3" t="s">
        <v>46</v>
      </c>
      <c r="K14" s="9">
        <f>198*88</f>
        <v>17424</v>
      </c>
      <c r="L14" s="8" t="s">
        <v>34</v>
      </c>
      <c r="M14" s="8" t="s">
        <v>47</v>
      </c>
    </row>
    <row r="15" spans="1:13" x14ac:dyDescent="0.3">
      <c r="A15" s="11" t="s">
        <v>42</v>
      </c>
      <c r="B15" s="1" t="s">
        <v>43</v>
      </c>
      <c r="C15" s="10" t="s">
        <v>16</v>
      </c>
      <c r="D15" s="4">
        <v>0.41041666666666665</v>
      </c>
      <c r="E15" s="2" t="s">
        <v>44</v>
      </c>
      <c r="F15" s="2">
        <v>461</v>
      </c>
      <c r="G15" s="1" t="s">
        <v>45</v>
      </c>
      <c r="H15" s="1">
        <v>438</v>
      </c>
      <c r="I15" s="1">
        <v>434</v>
      </c>
      <c r="J15" s="3" t="s">
        <v>49</v>
      </c>
      <c r="K15" s="9">
        <v>11935</v>
      </c>
      <c r="L15" s="8" t="s">
        <v>33</v>
      </c>
      <c r="M15" s="8" t="s">
        <v>50</v>
      </c>
    </row>
    <row r="16" spans="1:13" ht="15" thickBot="1" x14ac:dyDescent="0.35"/>
    <row r="17" spans="1:13" ht="27.6" customHeight="1" thickBot="1" x14ac:dyDescent="0.65">
      <c r="A17" s="13" t="s">
        <v>13</v>
      </c>
      <c r="B17" s="14"/>
      <c r="C17" s="14"/>
      <c r="D17" s="14"/>
      <c r="E17" s="14"/>
      <c r="F17" s="14"/>
      <c r="G17" s="14"/>
      <c r="H17" s="14"/>
      <c r="I17" s="14"/>
      <c r="J17" s="15"/>
      <c r="K17" s="6">
        <f>+SUM(K13:K16)</f>
        <v>39391</v>
      </c>
      <c r="L17" s="13" t="s">
        <v>14</v>
      </c>
      <c r="M17" s="15"/>
    </row>
  </sheetData>
  <mergeCells count="4">
    <mergeCell ref="A11:M11"/>
    <mergeCell ref="A17:J17"/>
    <mergeCell ref="L17:M17"/>
    <mergeCell ref="C14:D14"/>
  </mergeCells>
  <pageMargins left="0.7" right="0.7" top="0.75" bottom="0.75" header="0.3" footer="0.3"/>
  <pageSetup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M6"/>
  <sheetViews>
    <sheetView workbookViewId="0">
      <selection activeCell="A6" sqref="A6"/>
    </sheetView>
  </sheetViews>
  <sheetFormatPr defaultRowHeight="14.4" x14ac:dyDescent="0.3"/>
  <cols>
    <col min="1" max="1" width="10.109375" bestFit="1" customWidth="1"/>
    <col min="2" max="2" width="13.44140625" bestFit="1" customWidth="1"/>
    <col min="3" max="3" width="10.88671875" bestFit="1" customWidth="1"/>
    <col min="4" max="4" width="8.109375" bestFit="1" customWidth="1"/>
    <col min="5" max="5" width="9.88671875" bestFit="1" customWidth="1"/>
    <col min="6" max="6" width="7" bestFit="1" customWidth="1"/>
    <col min="7" max="7" width="9.88671875" bestFit="1" customWidth="1"/>
    <col min="8" max="8" width="10.109375" bestFit="1" customWidth="1"/>
    <col min="9" max="9" width="4.5546875" bestFit="1" customWidth="1"/>
    <col min="10" max="10" width="14.109375" bestFit="1" customWidth="1"/>
    <col min="11" max="11" width="12.6640625" bestFit="1" customWidth="1"/>
    <col min="12" max="12" width="41.33203125" bestFit="1" customWidth="1"/>
    <col min="13" max="13" width="20.44140625" bestFit="1" customWidth="1"/>
  </cols>
  <sheetData>
    <row r="1" spans="1:13" ht="15.6" x14ac:dyDescent="0.3">
      <c r="A1" s="21" t="s">
        <v>15</v>
      </c>
      <c r="B1" s="22"/>
      <c r="C1" s="22"/>
      <c r="D1" s="22"/>
      <c r="E1" s="22"/>
      <c r="F1" s="22"/>
      <c r="G1" s="22"/>
      <c r="H1" s="22"/>
      <c r="I1" s="22"/>
      <c r="J1" s="22"/>
      <c r="K1" s="22"/>
      <c r="L1" s="22"/>
      <c r="M1" s="23"/>
    </row>
    <row r="2" spans="1:13" ht="15.6" x14ac:dyDescent="0.3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  <c r="H2" s="5" t="s">
        <v>7</v>
      </c>
      <c r="I2" s="5" t="s">
        <v>8</v>
      </c>
      <c r="J2" s="5" t="s">
        <v>9</v>
      </c>
      <c r="K2" s="5" t="s">
        <v>10</v>
      </c>
      <c r="L2" s="5" t="s">
        <v>11</v>
      </c>
      <c r="M2" s="5" t="s">
        <v>12</v>
      </c>
    </row>
    <row r="3" spans="1:13" x14ac:dyDescent="0.3">
      <c r="A3" s="1" t="s">
        <v>17</v>
      </c>
      <c r="B3" s="1" t="s">
        <v>18</v>
      </c>
      <c r="C3" s="7" t="s">
        <v>16</v>
      </c>
      <c r="D3" s="4">
        <v>0.375</v>
      </c>
      <c r="E3" s="2"/>
      <c r="F3" s="1">
        <v>86</v>
      </c>
      <c r="G3" s="1" t="s">
        <v>21</v>
      </c>
      <c r="H3" s="1">
        <v>84</v>
      </c>
      <c r="I3" s="18" t="s">
        <v>25</v>
      </c>
      <c r="J3" s="19"/>
      <c r="K3" s="19"/>
      <c r="L3" s="19"/>
      <c r="M3" s="20"/>
    </row>
    <row r="4" spans="1:13" x14ac:dyDescent="0.3">
      <c r="A4" s="1" t="s">
        <v>17</v>
      </c>
      <c r="B4" s="1" t="s">
        <v>19</v>
      </c>
      <c r="C4" s="7" t="s">
        <v>16</v>
      </c>
      <c r="D4" s="4">
        <v>0.375</v>
      </c>
      <c r="E4" s="2" t="s">
        <v>22</v>
      </c>
      <c r="F4" s="1"/>
      <c r="G4" s="1" t="s">
        <v>23</v>
      </c>
      <c r="H4" s="1">
        <v>98</v>
      </c>
      <c r="I4" s="18" t="s">
        <v>26</v>
      </c>
      <c r="J4" s="19"/>
      <c r="K4" s="19"/>
      <c r="L4" s="19"/>
      <c r="M4" s="20"/>
    </row>
    <row r="5" spans="1:13" x14ac:dyDescent="0.3">
      <c r="A5" s="1" t="s">
        <v>17</v>
      </c>
      <c r="B5" s="1" t="s">
        <v>20</v>
      </c>
      <c r="C5" s="7" t="s">
        <v>16</v>
      </c>
      <c r="D5" s="4">
        <v>0.375</v>
      </c>
      <c r="E5" s="2" t="s">
        <v>24</v>
      </c>
      <c r="F5" s="1"/>
      <c r="G5" s="1">
        <v>1020</v>
      </c>
      <c r="H5" s="1">
        <v>918</v>
      </c>
      <c r="I5" s="18" t="s">
        <v>27</v>
      </c>
      <c r="J5" s="19"/>
      <c r="K5" s="19"/>
      <c r="L5" s="19"/>
      <c r="M5" s="20"/>
    </row>
    <row r="6" spans="1:13" x14ac:dyDescent="0.3">
      <c r="A6" s="1" t="s">
        <v>28</v>
      </c>
      <c r="B6" s="1" t="s">
        <v>29</v>
      </c>
      <c r="C6" s="7" t="s">
        <v>16</v>
      </c>
      <c r="D6" s="4">
        <v>0.375</v>
      </c>
      <c r="E6" s="2"/>
      <c r="F6" s="1">
        <v>149</v>
      </c>
      <c r="G6" s="1" t="s">
        <v>30</v>
      </c>
      <c r="H6" s="1">
        <v>144</v>
      </c>
      <c r="I6" s="18" t="s">
        <v>31</v>
      </c>
      <c r="J6" s="19"/>
      <c r="K6" s="19"/>
      <c r="L6" s="19"/>
      <c r="M6" s="20"/>
    </row>
  </sheetData>
  <mergeCells count="5">
    <mergeCell ref="I6:M6"/>
    <mergeCell ref="A1:M1"/>
    <mergeCell ref="I3:M3"/>
    <mergeCell ref="I4:M4"/>
    <mergeCell ref="I5:M5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Apr-25</vt:lpstr>
      <vt:lpstr>Gaup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PCSUSER</dc:creator>
  <cp:lastModifiedBy>Charvikesh</cp:lastModifiedBy>
  <dcterms:created xsi:type="dcterms:W3CDTF">2019-05-17T06:18:29Z</dcterms:created>
  <dcterms:modified xsi:type="dcterms:W3CDTF">2025-05-02T03:34:05Z</dcterms:modified>
</cp:coreProperties>
</file>