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Mar 25/"/>
    </mc:Choice>
  </mc:AlternateContent>
  <xr:revisionPtr revIDLastSave="1799" documentId="14_{504D40F9-0226-4CE7-B926-0ED2C0DAD13E}" xr6:coauthVersionLast="47" xr6:coauthVersionMax="47" xr10:uidLastSave="{92995110-1240-43EC-B636-26F8560B319D}"/>
  <bookViews>
    <workbookView xWindow="-108" yWindow="-108" windowWidth="23256" windowHeight="12576" xr2:uid="{00000000-000D-0000-FFFF-FFFF00000000}"/>
  </bookViews>
  <sheets>
    <sheet name="Mar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K22" i="1"/>
  <c r="K27" i="1" s="1"/>
  <c r="K21" i="1"/>
</calcChain>
</file>

<file path=xl/sharedStrings.xml><?xml version="1.0" encoding="utf-8"?>
<sst xmlns="http://schemas.openxmlformats.org/spreadsheetml/2006/main" count="138" uniqueCount="87">
  <si>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</si>
  <si>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</si>
  <si>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</si>
  <si>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</si>
  <si>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</si>
  <si>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</si>
  <si>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</si>
  <si>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</si>
  <si>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</si>
  <si>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</si>
  <si>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</si>
  <si>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</si>
  <si>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</si>
  <si>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</si>
  <si>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</si>
  <si>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</si>
  <si>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</si>
  <si>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</si>
  <si>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</si>
  <si>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</si>
  <si>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</si>
  <si>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</si>
  <si>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</si>
  <si>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</si>
  <si>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</si>
  <si>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</si>
  <si>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</si>
  <si>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</si>
  <si>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</si>
  <si>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</si>
  <si>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</si>
  <si>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</si>
  <si>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</si>
  <si>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</si>
  <si>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LAURUSLAB</t>
  </si>
  <si>
    <t>24.02.2025</t>
  </si>
  <si>
    <t>530/512</t>
  </si>
  <si>
    <t>552/574</t>
  </si>
  <si>
    <t>25.02.2025</t>
  </si>
  <si>
    <t>Qty (192) 552</t>
  </si>
  <si>
    <t>25.02.2025 (12:52 PM)</t>
  </si>
  <si>
    <t>EQUIDIUS RESEARCH RECOMMENDATION March 2025 (SEBI NO INH200007016)</t>
  </si>
  <si>
    <t>04.03.2025</t>
  </si>
  <si>
    <t>RECLTD</t>
  </si>
  <si>
    <t>396/412</t>
  </si>
  <si>
    <t>05.03.2025</t>
  </si>
  <si>
    <t>Qty (263) 396</t>
  </si>
  <si>
    <t>05.03.2025 (11:15 AM)</t>
  </si>
  <si>
    <t xml:space="preserve">Qty (263) 412 </t>
  </si>
  <si>
    <t>Both TGT's Completed</t>
  </si>
  <si>
    <t>07.03.2025 (10:05 AM)</t>
  </si>
  <si>
    <t>Qty (192) 574</t>
  </si>
  <si>
    <t>07.03.2025 (12:36 PM)</t>
  </si>
  <si>
    <t>10.03.2025</t>
  </si>
  <si>
    <t>HAL</t>
  </si>
  <si>
    <t>3530/3371</t>
  </si>
  <si>
    <t>3698/3884</t>
  </si>
  <si>
    <t>11.03.2025</t>
  </si>
  <si>
    <t>572/548</t>
  </si>
  <si>
    <t>598/624</t>
  </si>
  <si>
    <t>19.03.2025</t>
  </si>
  <si>
    <t>Qty (178) 598</t>
  </si>
  <si>
    <t>19.03.2025 (12:10 PM)</t>
  </si>
  <si>
    <t>19.03.2025 (09:52 AM)</t>
  </si>
  <si>
    <t>Qty (29) 3698</t>
  </si>
  <si>
    <t>BDL</t>
  </si>
  <si>
    <t>1166/1102</t>
  </si>
  <si>
    <t>1248/1332</t>
  </si>
  <si>
    <t>20.03.2025</t>
  </si>
  <si>
    <t>RELIANCE</t>
  </si>
  <si>
    <t>1282/1307</t>
  </si>
  <si>
    <t>Qty (88) 1248</t>
  </si>
  <si>
    <t>20.03.2025 (03:12 PM)</t>
  </si>
  <si>
    <t>Qty (29) 3884</t>
  </si>
  <si>
    <t>21.03.2025 (09:32 AM)</t>
  </si>
  <si>
    <t>21.03.2025</t>
  </si>
  <si>
    <t>KALYANKJIL</t>
  </si>
  <si>
    <t>480/442</t>
  </si>
  <si>
    <t>516/564</t>
  </si>
  <si>
    <t>Qty (79) 1282</t>
  </si>
  <si>
    <t>21.03.2025 (10:51 AM)</t>
  </si>
  <si>
    <t>Qty (88) 1332</t>
  </si>
  <si>
    <t>Qty (178) 624</t>
  </si>
  <si>
    <t>24.03.2025 (09:20 AM)</t>
  </si>
  <si>
    <t>24.03.2025 (09:35 AM)</t>
  </si>
  <si>
    <t>Qty (80) 1307</t>
  </si>
  <si>
    <t>24.03.2025 (11:38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</si>
</sst>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7"/>
  <sheetViews>
    <sheetView showGridLines="0" tabSelected="1" workbookViewId="0"/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2" t="s">
        <v>41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35</v>
      </c>
      <c r="B13" s="1" t="s">
        <v>34</v>
      </c>
      <c r="C13" s="10" t="s">
        <v>16</v>
      </c>
      <c r="D13" s="4">
        <v>0.47013888888888888</v>
      </c>
      <c r="E13" s="2" t="s">
        <v>36</v>
      </c>
      <c r="F13" s="2">
        <v>521</v>
      </c>
      <c r="G13" s="1" t="s">
        <v>37</v>
      </c>
      <c r="H13" s="1">
        <v>508</v>
      </c>
      <c r="I13" s="1">
        <v>384</v>
      </c>
      <c r="J13" s="3" t="s">
        <v>39</v>
      </c>
      <c r="K13" s="9">
        <v>5952</v>
      </c>
      <c r="L13" s="8" t="s">
        <v>33</v>
      </c>
      <c r="M13" s="8" t="s">
        <v>40</v>
      </c>
    </row>
    <row r="14" spans="1:13" x14ac:dyDescent="0.3">
      <c r="A14" s="11" t="s">
        <v>38</v>
      </c>
      <c r="B14" s="1" t="s">
        <v>34</v>
      </c>
      <c r="C14" s="16" t="s">
        <v>32</v>
      </c>
      <c r="D14" s="17"/>
      <c r="E14" s="2"/>
      <c r="F14" s="2"/>
      <c r="G14" s="1">
        <v>574</v>
      </c>
      <c r="H14" s="1"/>
      <c r="I14" s="1"/>
      <c r="J14" s="3" t="s">
        <v>51</v>
      </c>
      <c r="K14" s="9">
        <v>10176</v>
      </c>
      <c r="L14" s="8" t="s">
        <v>49</v>
      </c>
      <c r="M14" s="8" t="s">
        <v>52</v>
      </c>
    </row>
    <row r="15" spans="1:13" x14ac:dyDescent="0.3">
      <c r="A15" s="11" t="s">
        <v>42</v>
      </c>
      <c r="B15" s="1" t="s">
        <v>43</v>
      </c>
      <c r="C15" s="10" t="s">
        <v>16</v>
      </c>
      <c r="D15" s="4">
        <v>0.40972222222222227</v>
      </c>
      <c r="E15" s="2"/>
      <c r="F15" s="2">
        <v>380</v>
      </c>
      <c r="G15" s="1" t="s">
        <v>44</v>
      </c>
      <c r="H15" s="1">
        <v>364.2</v>
      </c>
      <c r="I15" s="1">
        <v>526</v>
      </c>
      <c r="J15" s="3" t="s">
        <v>46</v>
      </c>
      <c r="K15" s="9">
        <v>4208</v>
      </c>
      <c r="L15" s="8" t="s">
        <v>33</v>
      </c>
      <c r="M15" s="8" t="s">
        <v>47</v>
      </c>
    </row>
    <row r="16" spans="1:13" x14ac:dyDescent="0.3">
      <c r="A16" s="11" t="s">
        <v>45</v>
      </c>
      <c r="B16" s="1" t="s">
        <v>43</v>
      </c>
      <c r="C16" s="16" t="s">
        <v>32</v>
      </c>
      <c r="D16" s="17"/>
      <c r="E16" s="2"/>
      <c r="F16" s="2"/>
      <c r="G16" s="1">
        <v>412</v>
      </c>
      <c r="H16" s="1"/>
      <c r="I16" s="1"/>
      <c r="J16" s="3" t="s">
        <v>48</v>
      </c>
      <c r="K16" s="9">
        <v>8416</v>
      </c>
      <c r="L16" s="8" t="s">
        <v>49</v>
      </c>
      <c r="M16" s="8" t="s">
        <v>50</v>
      </c>
    </row>
    <row r="17" spans="1:13" x14ac:dyDescent="0.3">
      <c r="A17" s="11" t="s">
        <v>53</v>
      </c>
      <c r="B17" s="1" t="s">
        <v>54</v>
      </c>
      <c r="C17" s="10" t="s">
        <v>16</v>
      </c>
      <c r="D17" s="4">
        <v>0.40069444444444446</v>
      </c>
      <c r="E17" s="2" t="s">
        <v>55</v>
      </c>
      <c r="F17" s="2">
        <v>3450.5</v>
      </c>
      <c r="G17" s="1" t="s">
        <v>56</v>
      </c>
      <c r="H17" s="1">
        <v>3356</v>
      </c>
      <c r="I17" s="1">
        <v>58</v>
      </c>
      <c r="J17" s="3" t="s">
        <v>64</v>
      </c>
      <c r="K17" s="9">
        <v>7178</v>
      </c>
      <c r="L17" s="8" t="s">
        <v>33</v>
      </c>
      <c r="M17" s="8" t="s">
        <v>62</v>
      </c>
    </row>
    <row r="18" spans="1:13" x14ac:dyDescent="0.3">
      <c r="A18" s="11" t="s">
        <v>60</v>
      </c>
      <c r="B18" s="1" t="s">
        <v>54</v>
      </c>
      <c r="C18" s="16" t="s">
        <v>32</v>
      </c>
      <c r="D18" s="17"/>
      <c r="E18" s="2"/>
      <c r="F18" s="2"/>
      <c r="G18" s="1">
        <v>3884</v>
      </c>
      <c r="H18" s="1"/>
      <c r="I18" s="1"/>
      <c r="J18" s="3" t="s">
        <v>73</v>
      </c>
      <c r="K18" s="9">
        <v>12572</v>
      </c>
      <c r="L18" s="8" t="s">
        <v>49</v>
      </c>
      <c r="M18" s="8" t="s">
        <v>74</v>
      </c>
    </row>
    <row r="19" spans="1:13" x14ac:dyDescent="0.3">
      <c r="A19" s="11" t="s">
        <v>57</v>
      </c>
      <c r="B19" s="1" t="s">
        <v>34</v>
      </c>
      <c r="C19" s="10" t="s">
        <v>16</v>
      </c>
      <c r="D19" s="4">
        <v>0.40763888888888888</v>
      </c>
      <c r="E19" s="2" t="s">
        <v>58</v>
      </c>
      <c r="F19" s="2">
        <v>560</v>
      </c>
      <c r="G19" s="1" t="s">
        <v>59</v>
      </c>
      <c r="H19" s="1">
        <v>542</v>
      </c>
      <c r="I19" s="1">
        <v>357</v>
      </c>
      <c r="J19" s="3" t="s">
        <v>61</v>
      </c>
      <c r="K19" s="9">
        <v>6764</v>
      </c>
      <c r="L19" s="8" t="s">
        <v>33</v>
      </c>
      <c r="M19" s="8" t="s">
        <v>63</v>
      </c>
    </row>
    <row r="20" spans="1:13" x14ac:dyDescent="0.3">
      <c r="A20" s="11" t="s">
        <v>60</v>
      </c>
      <c r="B20" s="1" t="s">
        <v>34</v>
      </c>
      <c r="C20" s="16" t="s">
        <v>32</v>
      </c>
      <c r="D20" s="17"/>
      <c r="E20" s="2"/>
      <c r="F20" s="2"/>
      <c r="G20" s="1">
        <v>624</v>
      </c>
      <c r="H20" s="1"/>
      <c r="I20" s="1"/>
      <c r="J20" s="3" t="s">
        <v>82</v>
      </c>
      <c r="K20" s="9">
        <f>64*178</f>
        <v>11392</v>
      </c>
      <c r="L20" s="8" t="s">
        <v>49</v>
      </c>
      <c r="M20" s="8" t="s">
        <v>83</v>
      </c>
    </row>
    <row r="21" spans="1:13" x14ac:dyDescent="0.3">
      <c r="A21" s="11" t="s">
        <v>60</v>
      </c>
      <c r="B21" s="1" t="s">
        <v>65</v>
      </c>
      <c r="C21" s="10" t="s">
        <v>16</v>
      </c>
      <c r="D21" s="4">
        <v>0.39999999999999997</v>
      </c>
      <c r="E21" s="2" t="s">
        <v>66</v>
      </c>
      <c r="F21" s="2">
        <v>1134</v>
      </c>
      <c r="G21" s="1" t="s">
        <v>67</v>
      </c>
      <c r="H21" s="1">
        <v>1084</v>
      </c>
      <c r="I21" s="1">
        <v>176</v>
      </c>
      <c r="J21" s="3" t="s">
        <v>71</v>
      </c>
      <c r="K21" s="9">
        <f>114*88</f>
        <v>10032</v>
      </c>
      <c r="L21" s="8" t="s">
        <v>33</v>
      </c>
      <c r="M21" s="8" t="s">
        <v>72</v>
      </c>
    </row>
    <row r="22" spans="1:13" x14ac:dyDescent="0.3">
      <c r="A22" s="11" t="s">
        <v>68</v>
      </c>
      <c r="B22" s="1" t="s">
        <v>65</v>
      </c>
      <c r="C22" s="16" t="s">
        <v>32</v>
      </c>
      <c r="D22" s="17"/>
      <c r="E22" s="2"/>
      <c r="F22" s="2"/>
      <c r="G22" s="1">
        <v>1332</v>
      </c>
      <c r="H22" s="1"/>
      <c r="I22" s="1"/>
      <c r="J22" s="3" t="s">
        <v>81</v>
      </c>
      <c r="K22" s="9">
        <f>198*88</f>
        <v>17424</v>
      </c>
      <c r="L22" s="8" t="s">
        <v>49</v>
      </c>
      <c r="M22" s="8" t="s">
        <v>84</v>
      </c>
    </row>
    <row r="23" spans="1:13" x14ac:dyDescent="0.3">
      <c r="A23" s="11" t="s">
        <v>68</v>
      </c>
      <c r="B23" s="1" t="s">
        <v>69</v>
      </c>
      <c r="C23" s="10" t="s">
        <v>16</v>
      </c>
      <c r="D23" s="4">
        <v>0.40069444444444446</v>
      </c>
      <c r="E23" s="2"/>
      <c r="F23" s="2">
        <v>1258</v>
      </c>
      <c r="G23" s="1" t="s">
        <v>70</v>
      </c>
      <c r="H23" s="1">
        <v>1232.5999999999999</v>
      </c>
      <c r="I23" s="1">
        <v>159</v>
      </c>
      <c r="J23" s="3" t="s">
        <v>79</v>
      </c>
      <c r="K23" s="9">
        <v>1896</v>
      </c>
      <c r="L23" s="8" t="s">
        <v>33</v>
      </c>
      <c r="M23" s="8" t="s">
        <v>80</v>
      </c>
    </row>
    <row r="24" spans="1:13" x14ac:dyDescent="0.3">
      <c r="A24" s="11" t="s">
        <v>75</v>
      </c>
      <c r="B24" s="1" t="s">
        <v>69</v>
      </c>
      <c r="C24" s="16" t="s">
        <v>32</v>
      </c>
      <c r="D24" s="17"/>
      <c r="E24" s="2"/>
      <c r="F24" s="2"/>
      <c r="G24" s="1">
        <v>1307</v>
      </c>
      <c r="H24" s="1"/>
      <c r="I24" s="1"/>
      <c r="J24" s="3" t="s">
        <v>85</v>
      </c>
      <c r="K24" s="9">
        <v>3920</v>
      </c>
      <c r="L24" s="8" t="s">
        <v>49</v>
      </c>
      <c r="M24" s="8" t="s">
        <v>86</v>
      </c>
    </row>
    <row r="25" spans="1:13" x14ac:dyDescent="0.3">
      <c r="A25" s="11" t="s">
        <v>75</v>
      </c>
      <c r="B25" s="1" t="s">
        <v>76</v>
      </c>
      <c r="C25" s="10" t="s">
        <v>16</v>
      </c>
      <c r="D25" s="4">
        <v>0.41041666666666665</v>
      </c>
      <c r="E25" s="2" t="s">
        <v>77</v>
      </c>
      <c r="F25" s="2"/>
      <c r="G25" s="1" t="s">
        <v>78</v>
      </c>
      <c r="H25" s="1">
        <v>438</v>
      </c>
      <c r="I25" s="1"/>
      <c r="J25" s="3"/>
      <c r="K25" s="9"/>
      <c r="L25" s="8"/>
      <c r="M25" s="8"/>
    </row>
    <row r="26" spans="1:13" ht="15" thickBot="1" x14ac:dyDescent="0.35"/>
    <row r="27" spans="1:13" ht="27.6" customHeight="1" thickBot="1" x14ac:dyDescent="0.65">
      <c r="A27" s="13" t="s">
        <v>13</v>
      </c>
      <c r="B27" s="14"/>
      <c r="C27" s="14"/>
      <c r="D27" s="14"/>
      <c r="E27" s="14"/>
      <c r="F27" s="14"/>
      <c r="G27" s="14"/>
      <c r="H27" s="14"/>
      <c r="I27" s="14"/>
      <c r="J27" s="15"/>
      <c r="K27" s="6">
        <f>+SUM(K13:K26)</f>
        <v>99930</v>
      </c>
      <c r="L27" s="13" t="s">
        <v>14</v>
      </c>
      <c r="M27" s="15"/>
    </row>
  </sheetData>
  <mergeCells count="9">
    <mergeCell ref="A11:M11"/>
    <mergeCell ref="A27:J27"/>
    <mergeCell ref="L27:M27"/>
    <mergeCell ref="C14:D14"/>
    <mergeCell ref="C16:D16"/>
    <mergeCell ref="C20:D20"/>
    <mergeCell ref="C18:D18"/>
    <mergeCell ref="C22:D22"/>
    <mergeCell ref="C24:D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18" t="s">
        <v>25</v>
      </c>
      <c r="J3" s="19"/>
      <c r="K3" s="19"/>
      <c r="L3" s="19"/>
      <c r="M3" s="20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18" t="s">
        <v>26</v>
      </c>
      <c r="J4" s="19"/>
      <c r="K4" s="19"/>
      <c r="L4" s="19"/>
      <c r="M4" s="20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18" t="s">
        <v>27</v>
      </c>
      <c r="J5" s="19"/>
      <c r="K5" s="19"/>
      <c r="L5" s="19"/>
      <c r="M5" s="20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18" t="s">
        <v>31</v>
      </c>
      <c r="J6" s="19"/>
      <c r="K6" s="19"/>
      <c r="L6" s="19"/>
      <c r="M6" s="20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2025-03-28T08:30:21Z</dcterms:modified>
</cp:coreProperties>
</file>