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Feb 25/"/>
    </mc:Choice>
  </mc:AlternateContent>
  <xr:revisionPtr revIDLastSave="1571" documentId="14_{504D40F9-0226-4CE7-B926-0ED2C0DAD13E}" xr6:coauthVersionLast="47" xr6:coauthVersionMax="47" xr10:uidLastSave="{F7094A51-CFC9-447D-BFEE-6634EB445D99}"/>
  <bookViews>
    <workbookView xWindow="-108" yWindow="-108" windowWidth="23256" windowHeight="12576" xr2:uid="{00000000-000D-0000-FFFF-FFFF00000000}"/>
  </bookViews>
  <sheets>
    <sheet name="Jan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K16" i="1"/>
  <c r="K25" i="1" l="1"/>
</calcChain>
</file>

<file path=xl/sharedStrings.xml><?xml version="1.0" encoding="utf-8"?>
<sst xmlns="http://schemas.openxmlformats.org/spreadsheetml/2006/main" count="125" uniqueCount="80">
  <si>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</si>
  <si>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</si>
  <si>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</si>
  <si>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</si>
  <si>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</si>
  <si>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</si>
  <si>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</si>
  <si>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</si>
  <si>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</si>
  <si>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</si>
  <si>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</si>
  <si>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</si>
  <si>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</si>
  <si>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</si>
  <si>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</si>
  <si>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</si>
  <si>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</si>
  <si>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</si>
  <si>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</si>
  <si>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</si>
  <si>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</si>
  <si>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</si>
  <si>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</si>
  <si>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</si>
  <si>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</si>
  <si>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</si>
  <si>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</si>
  <si>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</si>
  <si>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</si>
  <si>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</si>
  <si>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</si>
  <si>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</si>
  <si>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</si>
  <si>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1st TGT Completed</t>
  </si>
  <si>
    <t>LAURUSLAB</t>
  </si>
  <si>
    <t>EQUIDIUS RESEARCH RECOMMENDATION February 2025 (SEBI NO INH200007016)</t>
  </si>
  <si>
    <t>29.01.2025</t>
  </si>
  <si>
    <t>RECLTD</t>
  </si>
  <si>
    <t>423/398</t>
  </si>
  <si>
    <t>452/479</t>
  </si>
  <si>
    <t>Qty (243) 452</t>
  </si>
  <si>
    <t>31.01.2025 (09:25 AM)</t>
  </si>
  <si>
    <t>31.01.2025</t>
  </si>
  <si>
    <t>521/495</t>
  </si>
  <si>
    <t>554/592</t>
  </si>
  <si>
    <t>Qty (192) 554</t>
  </si>
  <si>
    <t>29.01.2025 (03:25 PM)</t>
  </si>
  <si>
    <t>30.01.2025</t>
  </si>
  <si>
    <t>DLF</t>
  </si>
  <si>
    <t>762/725</t>
  </si>
  <si>
    <t>800/835</t>
  </si>
  <si>
    <t>KALYANKJIL</t>
  </si>
  <si>
    <t>532/564</t>
  </si>
  <si>
    <t>Qty (192) 600</t>
  </si>
  <si>
    <t>Both TGT's Completed</t>
  </si>
  <si>
    <t>01.02.2025 (10:56 AM)</t>
  </si>
  <si>
    <t>04.02.2025</t>
  </si>
  <si>
    <t>Qty (204) 532</t>
  </si>
  <si>
    <t>04.02.2025 (02:00 PM)</t>
  </si>
  <si>
    <t>Qty (205) 564</t>
  </si>
  <si>
    <t>05.02.2025 (03:15 PM)</t>
  </si>
  <si>
    <t>05.02.2025</t>
  </si>
  <si>
    <t>SHRIRAMFIN</t>
  </si>
  <si>
    <t>627/574</t>
  </si>
  <si>
    <t>686/742</t>
  </si>
  <si>
    <t>588/562</t>
  </si>
  <si>
    <t>612/656</t>
  </si>
  <si>
    <t>Stoploss triggered</t>
  </si>
  <si>
    <t>06.02.2025 (11:02 AM)</t>
  </si>
  <si>
    <t>06.02.2025 (10:02 AM)</t>
  </si>
  <si>
    <t>14.02.2025 (03:25 PM)</t>
  </si>
  <si>
    <t>24.02.2025</t>
  </si>
  <si>
    <t>530/512</t>
  </si>
  <si>
    <t>552/574</t>
  </si>
  <si>
    <t>25.02.2025</t>
  </si>
  <si>
    <t xml:space="preserve">Qty (192) </t>
  </si>
  <si>
    <t>Qty (192) 552</t>
  </si>
  <si>
    <t>25.02.2025 (12:52 PM)</t>
  </si>
  <si>
    <t>Qty (244) 410.5</t>
  </si>
  <si>
    <t>14.02.2025 (10:36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</si>
</sst>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5"/>
  <sheetViews>
    <sheetView showGridLines="0" tabSelected="1" workbookViewId="0">
      <selection activeCell="A24" sqref="A24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4" t="s">
        <v>35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36</v>
      </c>
      <c r="B13" s="1" t="s">
        <v>37</v>
      </c>
      <c r="C13" s="10" t="s">
        <v>16</v>
      </c>
      <c r="D13" s="4">
        <v>0.39513888888888887</v>
      </c>
      <c r="E13" s="2" t="s">
        <v>38</v>
      </c>
      <c r="F13" s="2">
        <v>410.5</v>
      </c>
      <c r="G13" s="1" t="s">
        <v>39</v>
      </c>
      <c r="H13" s="1">
        <v>386</v>
      </c>
      <c r="I13" s="1">
        <v>487</v>
      </c>
      <c r="J13" s="3" t="s">
        <v>40</v>
      </c>
      <c r="K13" s="9">
        <v>10085</v>
      </c>
      <c r="L13" s="8" t="s">
        <v>33</v>
      </c>
      <c r="M13" s="8" t="s">
        <v>41</v>
      </c>
    </row>
    <row r="14" spans="1:13" x14ac:dyDescent="0.3">
      <c r="A14" s="11" t="s">
        <v>42</v>
      </c>
      <c r="B14" s="1" t="s">
        <v>37</v>
      </c>
      <c r="C14" s="18" t="s">
        <v>32</v>
      </c>
      <c r="D14" s="19"/>
      <c r="E14" s="2"/>
      <c r="F14" s="2"/>
      <c r="G14" s="1">
        <v>479</v>
      </c>
      <c r="H14" s="1"/>
      <c r="I14" s="1"/>
      <c r="J14" s="3" t="s">
        <v>78</v>
      </c>
      <c r="K14" s="12">
        <v>0</v>
      </c>
      <c r="L14" s="13" t="s">
        <v>67</v>
      </c>
      <c r="M14" s="13" t="s">
        <v>79</v>
      </c>
    </row>
    <row r="15" spans="1:13" x14ac:dyDescent="0.3">
      <c r="A15" s="11" t="s">
        <v>36</v>
      </c>
      <c r="B15" s="1" t="s">
        <v>34</v>
      </c>
      <c r="C15" s="10" t="s">
        <v>16</v>
      </c>
      <c r="D15" s="4">
        <v>0.39583333333333331</v>
      </c>
      <c r="E15" s="2" t="s">
        <v>43</v>
      </c>
      <c r="F15" s="2">
        <v>521</v>
      </c>
      <c r="G15" s="1" t="s">
        <v>44</v>
      </c>
      <c r="H15" s="1">
        <v>488</v>
      </c>
      <c r="I15" s="1">
        <v>384</v>
      </c>
      <c r="J15" s="3" t="s">
        <v>45</v>
      </c>
      <c r="K15" s="9">
        <v>6336</v>
      </c>
      <c r="L15" s="8" t="s">
        <v>33</v>
      </c>
      <c r="M15" s="8" t="s">
        <v>46</v>
      </c>
    </row>
    <row r="16" spans="1:13" x14ac:dyDescent="0.3">
      <c r="A16" s="11" t="s">
        <v>36</v>
      </c>
      <c r="B16" s="1" t="s">
        <v>34</v>
      </c>
      <c r="C16" s="18" t="s">
        <v>32</v>
      </c>
      <c r="D16" s="19"/>
      <c r="E16" s="2"/>
      <c r="F16" s="2"/>
      <c r="G16" s="1">
        <v>592</v>
      </c>
      <c r="H16" s="1"/>
      <c r="I16" s="1"/>
      <c r="J16" s="3" t="s">
        <v>53</v>
      </c>
      <c r="K16" s="9">
        <f>79*192</f>
        <v>15168</v>
      </c>
      <c r="L16" s="8" t="s">
        <v>54</v>
      </c>
      <c r="M16" s="8" t="s">
        <v>55</v>
      </c>
    </row>
    <row r="17" spans="1:13" x14ac:dyDescent="0.3">
      <c r="A17" s="11" t="s">
        <v>47</v>
      </c>
      <c r="B17" s="1" t="s">
        <v>48</v>
      </c>
      <c r="C17" s="10" t="s">
        <v>16</v>
      </c>
      <c r="D17" s="4">
        <v>0.40486111111111112</v>
      </c>
      <c r="E17" s="2" t="s">
        <v>49</v>
      </c>
      <c r="F17" s="2">
        <v>743.5</v>
      </c>
      <c r="G17" s="1" t="s">
        <v>50</v>
      </c>
      <c r="H17" s="1">
        <v>718</v>
      </c>
      <c r="I17" s="1">
        <v>269</v>
      </c>
      <c r="J17" s="3">
        <v>718</v>
      </c>
      <c r="K17" s="12">
        <v>-6860</v>
      </c>
      <c r="L17" s="13" t="s">
        <v>67</v>
      </c>
      <c r="M17" s="13" t="s">
        <v>69</v>
      </c>
    </row>
    <row r="18" spans="1:13" x14ac:dyDescent="0.3">
      <c r="A18" s="11" t="s">
        <v>42</v>
      </c>
      <c r="B18" s="1" t="s">
        <v>51</v>
      </c>
      <c r="C18" s="10" t="s">
        <v>16</v>
      </c>
      <c r="D18" s="4">
        <v>0.4284722222222222</v>
      </c>
      <c r="E18" s="2"/>
      <c r="F18" s="2">
        <v>489</v>
      </c>
      <c r="G18" s="1" t="s">
        <v>52</v>
      </c>
      <c r="H18" s="1">
        <v>446.5</v>
      </c>
      <c r="I18" s="1">
        <v>409</v>
      </c>
      <c r="J18" s="3" t="s">
        <v>57</v>
      </c>
      <c r="K18" s="9">
        <v>8772</v>
      </c>
      <c r="L18" s="8" t="s">
        <v>33</v>
      </c>
      <c r="M18" s="8" t="s">
        <v>58</v>
      </c>
    </row>
    <row r="19" spans="1:13" x14ac:dyDescent="0.3">
      <c r="A19" s="11" t="s">
        <v>56</v>
      </c>
      <c r="B19" s="1" t="s">
        <v>51</v>
      </c>
      <c r="C19" s="18" t="s">
        <v>32</v>
      </c>
      <c r="D19" s="19"/>
      <c r="E19" s="2"/>
      <c r="F19" s="2"/>
      <c r="G19" s="1">
        <v>564</v>
      </c>
      <c r="H19" s="1"/>
      <c r="I19" s="1"/>
      <c r="J19" s="3" t="s">
        <v>59</v>
      </c>
      <c r="K19" s="9">
        <v>15375</v>
      </c>
      <c r="L19" s="8" t="s">
        <v>54</v>
      </c>
      <c r="M19" s="8" t="s">
        <v>60</v>
      </c>
    </row>
    <row r="20" spans="1:13" x14ac:dyDescent="0.3">
      <c r="A20" s="11" t="s">
        <v>61</v>
      </c>
      <c r="B20" s="1" t="s">
        <v>34</v>
      </c>
      <c r="C20" s="10" t="s">
        <v>16</v>
      </c>
      <c r="D20" s="4">
        <v>0.42569444444444443</v>
      </c>
      <c r="E20" s="2" t="s">
        <v>63</v>
      </c>
      <c r="F20" s="2">
        <f>1201/2</f>
        <v>600.5</v>
      </c>
      <c r="G20" s="1" t="s">
        <v>64</v>
      </c>
      <c r="H20" s="1">
        <v>568</v>
      </c>
      <c r="I20" s="1">
        <v>333</v>
      </c>
      <c r="J20" s="3">
        <v>568</v>
      </c>
      <c r="K20" s="12">
        <v>-10822</v>
      </c>
      <c r="L20" s="13" t="s">
        <v>67</v>
      </c>
      <c r="M20" s="13" t="s">
        <v>70</v>
      </c>
    </row>
    <row r="21" spans="1:13" x14ac:dyDescent="0.3">
      <c r="A21" s="11" t="s">
        <v>61</v>
      </c>
      <c r="B21" s="1" t="s">
        <v>62</v>
      </c>
      <c r="C21" s="10" t="s">
        <v>16</v>
      </c>
      <c r="D21" s="4">
        <v>0.42777777777777781</v>
      </c>
      <c r="E21" s="2" t="s">
        <v>65</v>
      </c>
      <c r="F21" s="2">
        <v>575</v>
      </c>
      <c r="G21" s="1" t="s">
        <v>66</v>
      </c>
      <c r="H21" s="1">
        <v>558</v>
      </c>
      <c r="I21" s="1">
        <v>348</v>
      </c>
      <c r="J21" s="3">
        <v>558</v>
      </c>
      <c r="K21" s="12">
        <v>-5916</v>
      </c>
      <c r="L21" s="13" t="s">
        <v>67</v>
      </c>
      <c r="M21" s="13" t="s">
        <v>68</v>
      </c>
    </row>
    <row r="22" spans="1:13" x14ac:dyDescent="0.3">
      <c r="A22" s="11" t="s">
        <v>71</v>
      </c>
      <c r="B22" s="1" t="s">
        <v>34</v>
      </c>
      <c r="C22" s="10" t="s">
        <v>16</v>
      </c>
      <c r="D22" s="4">
        <v>0.47013888888888888</v>
      </c>
      <c r="E22" s="2" t="s">
        <v>72</v>
      </c>
      <c r="F22" s="2">
        <v>521</v>
      </c>
      <c r="G22" s="1" t="s">
        <v>73</v>
      </c>
      <c r="H22" s="1">
        <v>508</v>
      </c>
      <c r="I22" s="1">
        <v>384</v>
      </c>
      <c r="J22" s="3" t="s">
        <v>76</v>
      </c>
      <c r="K22" s="9">
        <v>5952</v>
      </c>
      <c r="L22" s="8" t="s">
        <v>33</v>
      </c>
      <c r="M22" s="8" t="s">
        <v>77</v>
      </c>
    </row>
    <row r="23" spans="1:13" x14ac:dyDescent="0.3">
      <c r="A23" s="11" t="s">
        <v>74</v>
      </c>
      <c r="B23" s="1" t="s">
        <v>34</v>
      </c>
      <c r="C23" s="18" t="s">
        <v>32</v>
      </c>
      <c r="D23" s="19"/>
      <c r="E23" s="2"/>
      <c r="F23" s="2"/>
      <c r="G23" s="1">
        <v>574</v>
      </c>
      <c r="H23" s="1"/>
      <c r="I23" s="1"/>
      <c r="J23" s="3" t="s">
        <v>75</v>
      </c>
      <c r="K23" s="12"/>
      <c r="L23" s="13"/>
      <c r="M23" s="13"/>
    </row>
    <row r="24" spans="1:13" ht="15" thickBot="1" x14ac:dyDescent="0.35"/>
    <row r="25" spans="1:13" ht="27.6" customHeight="1" thickBot="1" x14ac:dyDescent="0.65">
      <c r="A25" s="15" t="s">
        <v>13</v>
      </c>
      <c r="B25" s="16"/>
      <c r="C25" s="16"/>
      <c r="D25" s="16"/>
      <c r="E25" s="16"/>
      <c r="F25" s="16"/>
      <c r="G25" s="16"/>
      <c r="H25" s="16"/>
      <c r="I25" s="16"/>
      <c r="J25" s="17"/>
      <c r="K25" s="6">
        <f>+SUM(K13:K24)</f>
        <v>38090</v>
      </c>
      <c r="L25" s="15" t="s">
        <v>14</v>
      </c>
      <c r="M25" s="17"/>
    </row>
  </sheetData>
  <mergeCells count="7">
    <mergeCell ref="A11:M11"/>
    <mergeCell ref="A25:J25"/>
    <mergeCell ref="L25:M25"/>
    <mergeCell ref="C14:D14"/>
    <mergeCell ref="C16:D16"/>
    <mergeCell ref="C19:D19"/>
    <mergeCell ref="C23:D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2025-02-28T04:57:59Z</dcterms:modified>
</cp:coreProperties>
</file>