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Nov 24/"/>
    </mc:Choice>
  </mc:AlternateContent>
  <xr:revisionPtr revIDLastSave="1213" documentId="14_{504D40F9-0226-4CE7-B926-0ED2C0DAD13E}" xr6:coauthVersionLast="47" xr6:coauthVersionMax="47" xr10:uidLastSave="{4BD5CE0F-1149-49FD-8293-60429DE6949E}"/>
  <bookViews>
    <workbookView xWindow="-108" yWindow="-108" windowWidth="23256" windowHeight="12576" xr2:uid="{00000000-000D-0000-FFFF-FFFF00000000}"/>
  </bookViews>
  <sheets>
    <sheet name="Oct-24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K13" i="1"/>
  <c r="I14" i="1"/>
  <c r="K23" i="1" l="1"/>
</calcChain>
</file>

<file path=xl/sharedStrings.xml><?xml version="1.0" encoding="utf-8"?>
<sst xmlns="http://schemas.openxmlformats.org/spreadsheetml/2006/main" count="116" uniqueCount="79">
  <si>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</si>
  <si>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</si>
  <si>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</si>
  <si>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</si>
  <si>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</si>
  <si>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</si>
  <si>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</si>
  <si>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</si>
  <si>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</si>
  <si>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</si>
  <si>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</si>
  <si>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</si>
  <si>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</si>
  <si>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</si>
  <si>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</si>
  <si>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</si>
  <si>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</si>
  <si>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</si>
  <si>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</si>
  <si>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</si>
  <si>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</si>
  <si>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</si>
  <si>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</si>
  <si>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</si>
  <si>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</si>
  <si>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</si>
  <si>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</si>
  <si>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</si>
  <si>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</si>
  <si>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</si>
  <si>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</si>
  <si>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</si>
  <si>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</si>
  <si>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KALYANKJIL</t>
  </si>
  <si>
    <t>1st TGT Completed</t>
  </si>
  <si>
    <t>USHAMART</t>
  </si>
  <si>
    <t>24.10.2024</t>
  </si>
  <si>
    <t>400/374</t>
  </si>
  <si>
    <t>424/456</t>
  </si>
  <si>
    <t>28.10.2024</t>
  </si>
  <si>
    <t>Qty (258) 424</t>
  </si>
  <si>
    <t>28.10.2024 (01:10 PM)</t>
  </si>
  <si>
    <t>676/658</t>
  </si>
  <si>
    <t>702/726</t>
  </si>
  <si>
    <t>EQUIDIUS RESEARCH RECOMMENDATION November 2024 (SEBI NO INH200007016)</t>
  </si>
  <si>
    <t>01.11.2024</t>
  </si>
  <si>
    <t>TATAPOWER</t>
  </si>
  <si>
    <t>446/414</t>
  </si>
  <si>
    <t>472/500</t>
  </si>
  <si>
    <t>06.11.2024</t>
  </si>
  <si>
    <t>Qty (150) 702</t>
  </si>
  <si>
    <t>06.11.2024 (03:24 PM)</t>
  </si>
  <si>
    <t>Qty (259) 387</t>
  </si>
  <si>
    <t>Stoploss triggered</t>
  </si>
  <si>
    <t>13.11.2024 (03:30 PM)</t>
  </si>
  <si>
    <t>22.11.2024</t>
  </si>
  <si>
    <t>FORTIS</t>
  </si>
  <si>
    <t>691/658</t>
  </si>
  <si>
    <t>724/756</t>
  </si>
  <si>
    <t>Qty (150) 726</t>
  </si>
  <si>
    <t>Both TGT's Completed</t>
  </si>
  <si>
    <t>25.11.2024 (09:27 AM)</t>
  </si>
  <si>
    <t>25.11.2024</t>
  </si>
  <si>
    <t>Qty (148) 724</t>
  </si>
  <si>
    <t>25.11.2024 (09:28 AM)</t>
  </si>
  <si>
    <t>26.11.2024</t>
  </si>
  <si>
    <t>LAURUSLAB</t>
  </si>
  <si>
    <t>512/484</t>
  </si>
  <si>
    <t>546/580</t>
  </si>
  <si>
    <t>Qty (148) 674.5</t>
  </si>
  <si>
    <t>26.11.2024 (01:02 PM)</t>
  </si>
  <si>
    <t>26.11.2024 (01:04 PM)</t>
  </si>
  <si>
    <t>Qty (201) 546</t>
  </si>
  <si>
    <t>27.11.2024</t>
  </si>
  <si>
    <t>BDL</t>
  </si>
  <si>
    <t>1090/1027</t>
  </si>
  <si>
    <t>1164/1248</t>
  </si>
  <si>
    <t>Qty (94) 1164</t>
  </si>
  <si>
    <t>28.11.2024 (09:40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</si>
</sst>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3"/>
  <sheetViews>
    <sheetView showGridLines="0" tabSelected="1" workbookViewId="0">
      <selection activeCell="A22" sqref="A22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4" t="s">
        <v>44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36</v>
      </c>
      <c r="B13" s="1" t="s">
        <v>35</v>
      </c>
      <c r="C13" s="10" t="s">
        <v>16</v>
      </c>
      <c r="D13" s="4">
        <v>0.42222222222222222</v>
      </c>
      <c r="E13" s="2" t="s">
        <v>37</v>
      </c>
      <c r="F13" s="2">
        <v>387</v>
      </c>
      <c r="G13" s="1" t="s">
        <v>38</v>
      </c>
      <c r="H13" s="1">
        <v>368</v>
      </c>
      <c r="I13" s="1">
        <v>517</v>
      </c>
      <c r="J13" s="3" t="s">
        <v>40</v>
      </c>
      <c r="K13" s="9">
        <f>37*258</f>
        <v>9546</v>
      </c>
      <c r="L13" s="8" t="s">
        <v>34</v>
      </c>
      <c r="M13" s="8" t="s">
        <v>41</v>
      </c>
    </row>
    <row r="14" spans="1:13" x14ac:dyDescent="0.3">
      <c r="A14" s="11" t="s">
        <v>39</v>
      </c>
      <c r="B14" s="1" t="s">
        <v>35</v>
      </c>
      <c r="C14" s="18" t="s">
        <v>32</v>
      </c>
      <c r="D14" s="19"/>
      <c r="E14" s="2"/>
      <c r="F14" s="2"/>
      <c r="G14" s="1">
        <v>456</v>
      </c>
      <c r="H14" s="1"/>
      <c r="I14" s="1">
        <f>+I13/2</f>
        <v>258.5</v>
      </c>
      <c r="J14" s="3" t="s">
        <v>52</v>
      </c>
      <c r="K14" s="12">
        <v>0</v>
      </c>
      <c r="L14" s="13" t="s">
        <v>53</v>
      </c>
      <c r="M14" s="13" t="s">
        <v>54</v>
      </c>
    </row>
    <row r="15" spans="1:13" x14ac:dyDescent="0.3">
      <c r="A15" s="11" t="s">
        <v>39</v>
      </c>
      <c r="B15" s="1" t="s">
        <v>33</v>
      </c>
      <c r="C15" s="10" t="s">
        <v>16</v>
      </c>
      <c r="D15" s="4">
        <v>0.43541666666666662</v>
      </c>
      <c r="E15" s="2" t="s">
        <v>42</v>
      </c>
      <c r="F15" s="2">
        <v>667</v>
      </c>
      <c r="G15" s="1" t="s">
        <v>43</v>
      </c>
      <c r="H15" s="1">
        <v>652</v>
      </c>
      <c r="I15" s="1">
        <v>300</v>
      </c>
      <c r="J15" s="3" t="s">
        <v>50</v>
      </c>
      <c r="K15" s="9">
        <v>5250</v>
      </c>
      <c r="L15" s="8" t="s">
        <v>34</v>
      </c>
      <c r="M15" s="8" t="s">
        <v>51</v>
      </c>
    </row>
    <row r="16" spans="1:13" x14ac:dyDescent="0.3">
      <c r="A16" s="11" t="s">
        <v>49</v>
      </c>
      <c r="B16" s="1" t="s">
        <v>33</v>
      </c>
      <c r="C16" s="18" t="s">
        <v>32</v>
      </c>
      <c r="D16" s="19"/>
      <c r="E16" s="2"/>
      <c r="F16" s="2"/>
      <c r="G16" s="1">
        <v>726</v>
      </c>
      <c r="H16" s="1"/>
      <c r="I16" s="1"/>
      <c r="J16" s="3" t="s">
        <v>59</v>
      </c>
      <c r="K16" s="9">
        <v>8850</v>
      </c>
      <c r="L16" s="8" t="s">
        <v>60</v>
      </c>
      <c r="M16" s="8" t="s">
        <v>61</v>
      </c>
    </row>
    <row r="17" spans="1:13" x14ac:dyDescent="0.3">
      <c r="A17" s="11" t="s">
        <v>45</v>
      </c>
      <c r="B17" s="1" t="s">
        <v>46</v>
      </c>
      <c r="C17" s="10" t="s">
        <v>16</v>
      </c>
      <c r="D17" s="4">
        <v>0.7583333333333333</v>
      </c>
      <c r="E17" s="2" t="s">
        <v>47</v>
      </c>
      <c r="F17" s="2">
        <v>430</v>
      </c>
      <c r="G17" s="1" t="s">
        <v>48</v>
      </c>
      <c r="H17" s="1">
        <v>408</v>
      </c>
      <c r="I17" s="1">
        <v>465</v>
      </c>
      <c r="J17" s="3">
        <v>408</v>
      </c>
      <c r="K17" s="12">
        <v>-10230</v>
      </c>
      <c r="L17" s="13" t="s">
        <v>53</v>
      </c>
      <c r="M17" s="13" t="s">
        <v>54</v>
      </c>
    </row>
    <row r="18" spans="1:13" x14ac:dyDescent="0.3">
      <c r="A18" s="11" t="s">
        <v>55</v>
      </c>
      <c r="B18" s="1" t="s">
        <v>56</v>
      </c>
      <c r="C18" s="10" t="s">
        <v>16</v>
      </c>
      <c r="D18" s="4">
        <v>0.43333333333333335</v>
      </c>
      <c r="E18" s="2" t="s">
        <v>57</v>
      </c>
      <c r="F18" s="2">
        <v>674.5</v>
      </c>
      <c r="G18" s="1" t="s">
        <v>58</v>
      </c>
      <c r="H18" s="1">
        <v>652</v>
      </c>
      <c r="I18" s="1">
        <v>297</v>
      </c>
      <c r="J18" s="3" t="s">
        <v>63</v>
      </c>
      <c r="K18" s="9">
        <f>49.5*148</f>
        <v>7326</v>
      </c>
      <c r="L18" s="8" t="s">
        <v>34</v>
      </c>
      <c r="M18" s="8" t="s">
        <v>64</v>
      </c>
    </row>
    <row r="19" spans="1:13" x14ac:dyDescent="0.3">
      <c r="A19" s="11" t="s">
        <v>62</v>
      </c>
      <c r="B19" s="1" t="s">
        <v>56</v>
      </c>
      <c r="C19" s="18" t="s">
        <v>32</v>
      </c>
      <c r="D19" s="19"/>
      <c r="E19" s="2"/>
      <c r="F19" s="2"/>
      <c r="G19" s="1">
        <v>756</v>
      </c>
      <c r="H19" s="1"/>
      <c r="I19" s="1"/>
      <c r="J19" s="3" t="s">
        <v>69</v>
      </c>
      <c r="K19" s="12">
        <v>0</v>
      </c>
      <c r="L19" s="13" t="s">
        <v>53</v>
      </c>
      <c r="M19" s="13" t="s">
        <v>70</v>
      </c>
    </row>
    <row r="20" spans="1:13" x14ac:dyDescent="0.3">
      <c r="A20" s="11" t="s">
        <v>65</v>
      </c>
      <c r="B20" s="1" t="s">
        <v>66</v>
      </c>
      <c r="C20" s="10" t="s">
        <v>16</v>
      </c>
      <c r="D20" s="4">
        <v>0.375</v>
      </c>
      <c r="E20" s="2" t="s">
        <v>67</v>
      </c>
      <c r="F20" s="2">
        <v>498</v>
      </c>
      <c r="G20" s="1" t="s">
        <v>68</v>
      </c>
      <c r="H20" s="1">
        <v>478</v>
      </c>
      <c r="I20" s="1">
        <v>402</v>
      </c>
      <c r="J20" s="3" t="s">
        <v>72</v>
      </c>
      <c r="K20" s="9">
        <v>9648</v>
      </c>
      <c r="L20" s="8" t="s">
        <v>34</v>
      </c>
      <c r="M20" s="8" t="s">
        <v>71</v>
      </c>
    </row>
    <row r="21" spans="1:13" x14ac:dyDescent="0.3">
      <c r="A21" s="11" t="s">
        <v>73</v>
      </c>
      <c r="B21" s="1" t="s">
        <v>74</v>
      </c>
      <c r="C21" s="10" t="s">
        <v>16</v>
      </c>
      <c r="D21" s="4">
        <v>0.41944444444444445</v>
      </c>
      <c r="E21" s="2" t="s">
        <v>75</v>
      </c>
      <c r="F21" s="2">
        <v>1058.5</v>
      </c>
      <c r="G21" s="1" t="s">
        <v>76</v>
      </c>
      <c r="H21" s="1">
        <v>1016</v>
      </c>
      <c r="I21" s="1">
        <v>189</v>
      </c>
      <c r="J21" s="3" t="s">
        <v>77</v>
      </c>
      <c r="K21" s="9">
        <v>9917</v>
      </c>
      <c r="L21" s="8" t="s">
        <v>34</v>
      </c>
      <c r="M21" s="8" t="s">
        <v>78</v>
      </c>
    </row>
    <row r="22" spans="1:13" ht="15" thickBot="1" x14ac:dyDescent="0.35"/>
    <row r="23" spans="1:13" ht="27.6" customHeight="1" thickBot="1" x14ac:dyDescent="0.65">
      <c r="A23" s="15" t="s">
        <v>13</v>
      </c>
      <c r="B23" s="16"/>
      <c r="C23" s="16"/>
      <c r="D23" s="16"/>
      <c r="E23" s="16"/>
      <c r="F23" s="16"/>
      <c r="G23" s="16"/>
      <c r="H23" s="16"/>
      <c r="I23" s="16"/>
      <c r="J23" s="17"/>
      <c r="K23" s="6">
        <f>+SUM(K13:K22)</f>
        <v>40307</v>
      </c>
      <c r="L23" s="15" t="s">
        <v>14</v>
      </c>
      <c r="M23" s="17"/>
    </row>
  </sheetData>
  <mergeCells count="6">
    <mergeCell ref="A11:M11"/>
    <mergeCell ref="A23:J23"/>
    <mergeCell ref="L23:M23"/>
    <mergeCell ref="C14:D14"/>
    <mergeCell ref="C16:D16"/>
    <mergeCell ref="C19:D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Oct-24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2024-11-29T04:31:42Z</dcterms:modified>
</cp:coreProperties>
</file>